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0736" windowHeight="9396"/>
  </bookViews>
  <sheets>
    <sheet name="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  <c r="C18" i="1"/>
  <c r="E18" i="1"/>
  <c r="F18" i="1"/>
  <c r="G18" i="1"/>
  <c r="H18" i="1"/>
  <c r="I18" i="1"/>
  <c r="J18" i="1"/>
  <c r="D16" i="1"/>
  <c r="C16" i="1"/>
  <c r="C15" i="1"/>
  <c r="C14" i="1"/>
  <c r="D6" i="1"/>
  <c r="C6" i="1"/>
  <c r="D4" i="1"/>
  <c r="E4" i="1"/>
  <c r="C4" i="1"/>
</calcChain>
</file>

<file path=xl/sharedStrings.xml><?xml version="1.0" encoding="utf-8"?>
<sst xmlns="http://schemas.openxmlformats.org/spreadsheetml/2006/main" count="55" uniqueCount="43">
  <si>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</si>
  <si>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</si>
  <si>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</si>
  <si>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</si>
  <si>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</si>
  <si>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</si>
  <si>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</si>
  <si>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</si>
  <si>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</si>
  <si>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</si>
  <si>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</si>
  <si>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</si>
  <si>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</si>
  <si>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</si>
  <si>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</si>
  <si>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</si>
  <si>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</si>
  <si>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</si>
  <si>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</si>
  <si>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</si>
  <si>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</si>
  <si>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</si>
  <si>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</si>
  <si>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</si>
  <si>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</si>
  <si>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</si>
  <si>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</si>
  <si>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</si>
  <si>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</si>
  <si>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</si>
  <si>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</si>
  <si>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</si>
  <si>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Косиловская ООШ</t>
  </si>
  <si>
    <t>ПР</t>
  </si>
  <si>
    <t xml:space="preserve">Хлеб пшеничный                                                  </t>
  </si>
  <si>
    <t>Сыр порционно</t>
  </si>
  <si>
    <t>Фрукт порционно / Яблоко 1шт</t>
  </si>
  <si>
    <t>салат из белокочанной капустыс морковью</t>
  </si>
  <si>
    <t xml:space="preserve">Суп-лапша домашняя </t>
  </si>
  <si>
    <t xml:space="preserve">Хлеб ржано-пшеничный                                        </t>
  </si>
  <si>
    <t>12.09.2022г.</t>
  </si>
  <si>
    <t>компот из смеси сухофруктов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</si>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</sst>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20" xfId="0" applyNumberFormat="1" applyFill="1" applyBorder="1" applyProtection="1">
      <protection locked="0"/>
    </xf>
    <xf numFmtId="0" fontId="1" fillId="3" borderId="1" xfId="0" applyNumberFormat="1" applyFont="1" applyFill="1" applyBorder="1" applyAlignment="1">
      <alignment horizontal="left" vertical="center" wrapText="1"/>
    </xf>
    <xf numFmtId="0" fontId="1" fillId="3" borderId="3" xfId="0" applyNumberFormat="1" applyFont="1" applyFill="1" applyBorder="1" applyAlignment="1">
      <alignment horizontal="right" vertical="center" wrapText="1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1" fillId="0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 applyProtection="1">
      <alignment horizontal="right"/>
      <protection locked="0"/>
    </xf>
    <xf numFmtId="0" fontId="1" fillId="0" borderId="1" xfId="0" applyNumberFormat="1" applyFont="1" applyFill="1" applyBorder="1" applyAlignment="1">
      <alignment vertical="center"/>
    </xf>
    <xf numFmtId="0" fontId="2" fillId="3" borderId="1" xfId="0" applyNumberFormat="1" applyFont="1" applyFill="1" applyBorder="1" applyAlignment="1">
      <alignment vertical="center"/>
    </xf>
    <xf numFmtId="0" fontId="1" fillId="3" borderId="1" xfId="0" applyNumberFormat="1" applyFont="1" applyFill="1" applyBorder="1" applyAlignment="1">
      <alignment vertical="center"/>
    </xf>
    <xf numFmtId="0" fontId="1" fillId="3" borderId="2" xfId="0" applyNumberFormat="1" applyFont="1" applyFill="1" applyBorder="1" applyAlignment="1">
      <alignment horizontal="left" vertical="center" wrapText="1"/>
    </xf>
    <xf numFmtId="0" fontId="1" fillId="3" borderId="3" xfId="0" applyNumberFormat="1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45;&#1053;&#1070;%20&#1089;%201%20&#1089;&#1077;&#1085;&#1090;&#1103;&#1073;&#1088;&#1103;%202022%20&#1075;&#1086;&#1076;&#1072;/&#1052;&#1077;&#1085;&#1102;/&#1084;&#1077;&#1085;&#1102;%20&#1041;&#1077;&#1083;&#1075;&#1086;&#1088;&#1086;&#1076;%2012-18%2015.12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85;&#1072;%2008.09.2022-sm%201-4%20&#1082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85;&#1072;%2002.09.2022-sm%201-4%20&#1082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13">
          <cell r="A13">
            <v>382</v>
          </cell>
          <cell r="B13" t="str">
            <v xml:space="preserve">Какао с молоком </v>
          </cell>
        </row>
        <row r="19">
          <cell r="A19">
            <v>45</v>
          </cell>
        </row>
        <row r="44">
          <cell r="A44">
            <v>113</v>
          </cell>
        </row>
        <row r="45">
          <cell r="A45">
            <v>232</v>
          </cell>
          <cell r="B45" t="str">
            <v>Рыба, запеченная с овощами и сыром</v>
          </cell>
        </row>
        <row r="131">
          <cell r="A131">
            <v>173</v>
          </cell>
          <cell r="B131" t="str">
            <v xml:space="preserve">Каша гречневая молочная с маслом сливочным </v>
          </cell>
          <cell r="D131">
            <v>230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C18">
            <v>312</v>
          </cell>
          <cell r="D18" t="str">
            <v xml:space="preserve">Картофельное пюре с маслом сливочным </v>
          </cell>
          <cell r="E18">
            <v>180</v>
          </cell>
          <cell r="G18">
            <v>199</v>
          </cell>
          <cell r="H18">
            <v>4</v>
          </cell>
          <cell r="I18">
            <v>8</v>
          </cell>
          <cell r="J18">
            <v>27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9">
          <cell r="C19">
            <v>349</v>
          </cell>
          <cell r="E19">
            <v>200</v>
          </cell>
          <cell r="F19">
            <v>2.77</v>
          </cell>
          <cell r="G19">
            <v>99</v>
          </cell>
          <cell r="H19">
            <v>0</v>
          </cell>
          <cell r="I19">
            <v>0</v>
          </cell>
          <cell r="J19">
            <v>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38"/>
  <sheetViews>
    <sheetView showGridLine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2" max="12" width="9.109375" customWidth="1"/>
    <col min="13" max="13" width="0.109375" customWidth="1"/>
    <col min="14" max="15" width="9.109375" hidden="1" customWidth="1"/>
  </cols>
  <sheetData>
    <row r="1" spans="1:14" x14ac:dyDescent="0.3">
      <c r="A1" t="s">
        <v>0</v>
      </c>
      <c r="B1" s="59" t="s">
        <v>32</v>
      </c>
      <c r="C1" s="60"/>
      <c r="D1" s="61"/>
      <c r="E1" t="s">
        <v>20</v>
      </c>
      <c r="F1" s="24" t="s">
        <v>42</v>
      </c>
      <c r="I1" t="s">
        <v>25</v>
      </c>
      <c r="J1" s="23" t="s">
        <v>40</v>
      </c>
    </row>
    <row r="2" spans="1:14" ht="7.5" customHeight="1" thickBot="1" x14ac:dyDescent="0.35"/>
    <row r="3" spans="1:14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 ht="28.5" customHeight="1" x14ac:dyDescent="0.3">
      <c r="A4" s="4" t="s">
        <v>9</v>
      </c>
      <c r="B4" s="5" t="s">
        <v>10</v>
      </c>
      <c r="C4" s="52">
        <f>[1]TDSheet!$A$131</f>
        <v>173</v>
      </c>
      <c r="D4" s="13" t="str">
        <f>[1]TDSheet!$B$131</f>
        <v xml:space="preserve">Каша гречневая молочная с маслом сливочным </v>
      </c>
      <c r="E4" s="13">
        <f>[1]TDSheet!$D$131</f>
        <v>230</v>
      </c>
      <c r="F4" s="25">
        <v>20.22</v>
      </c>
      <c r="G4" s="15">
        <v>413</v>
      </c>
      <c r="H4" s="15">
        <v>8</v>
      </c>
      <c r="I4" s="15">
        <v>14</v>
      </c>
      <c r="J4" s="16">
        <v>62</v>
      </c>
    </row>
    <row r="5" spans="1:14" ht="15" customHeight="1" x14ac:dyDescent="0.3">
      <c r="A5" s="7"/>
      <c r="B5" s="10"/>
      <c r="C5" s="53">
        <v>15</v>
      </c>
      <c r="D5" s="34" t="s">
        <v>35</v>
      </c>
      <c r="E5" s="45">
        <v>25</v>
      </c>
      <c r="F5" s="26">
        <v>12</v>
      </c>
      <c r="G5" s="17">
        <v>100</v>
      </c>
      <c r="H5" s="17">
        <v>6</v>
      </c>
      <c r="I5" s="17">
        <v>9</v>
      </c>
      <c r="J5" s="18">
        <v>0</v>
      </c>
    </row>
    <row r="6" spans="1:14" x14ac:dyDescent="0.3">
      <c r="A6" s="7"/>
      <c r="B6" s="1" t="s">
        <v>11</v>
      </c>
      <c r="C6" s="52">
        <f>[1]TDSheet!$A$13</f>
        <v>382</v>
      </c>
      <c r="D6" s="34" t="str">
        <f>[1]TDSheet!$B$13</f>
        <v xml:space="preserve">Какао с молоком </v>
      </c>
      <c r="E6" s="45">
        <v>200</v>
      </c>
      <c r="F6" s="26">
        <v>6.3</v>
      </c>
      <c r="G6" s="17">
        <v>149</v>
      </c>
      <c r="H6" s="17">
        <v>4</v>
      </c>
      <c r="I6" s="17">
        <v>4</v>
      </c>
      <c r="J6" s="18">
        <v>26</v>
      </c>
    </row>
    <row r="7" spans="1:14" ht="15" customHeight="1" x14ac:dyDescent="0.3">
      <c r="A7" s="7"/>
      <c r="B7" s="1" t="s">
        <v>21</v>
      </c>
      <c r="C7" s="53" t="s">
        <v>33</v>
      </c>
      <c r="D7" s="34" t="s">
        <v>34</v>
      </c>
      <c r="E7" s="46">
        <v>40</v>
      </c>
      <c r="F7" s="26">
        <v>1.82</v>
      </c>
      <c r="G7" s="17">
        <v>62</v>
      </c>
      <c r="H7" s="17">
        <v>2</v>
      </c>
      <c r="I7" s="17">
        <v>0</v>
      </c>
      <c r="J7" s="18">
        <v>13</v>
      </c>
    </row>
    <row r="8" spans="1:14" x14ac:dyDescent="0.3">
      <c r="A8" s="7"/>
      <c r="B8" s="1" t="s">
        <v>18</v>
      </c>
      <c r="C8" s="52">
        <v>338</v>
      </c>
      <c r="D8" s="34" t="s">
        <v>36</v>
      </c>
      <c r="E8" s="46">
        <v>133</v>
      </c>
      <c r="F8" s="26">
        <v>8.3000000000000007</v>
      </c>
      <c r="G8" s="17">
        <v>44</v>
      </c>
      <c r="H8" s="17">
        <v>0</v>
      </c>
      <c r="I8" s="17">
        <v>0</v>
      </c>
      <c r="J8" s="18">
        <v>10</v>
      </c>
    </row>
    <row r="9" spans="1:14" x14ac:dyDescent="0.3">
      <c r="A9" s="7"/>
      <c r="B9" s="2"/>
      <c r="C9" s="53"/>
      <c r="D9" s="34"/>
      <c r="E9" s="45"/>
      <c r="F9" s="26"/>
      <c r="G9" s="17"/>
      <c r="H9" s="17"/>
      <c r="I9" s="17"/>
      <c r="J9" s="18"/>
    </row>
    <row r="10" spans="1:14" ht="15" thickBot="1" x14ac:dyDescent="0.35">
      <c r="A10" s="8"/>
      <c r="B10" s="9"/>
      <c r="C10" s="51"/>
      <c r="D10" s="35"/>
      <c r="E10" s="47"/>
      <c r="F10" s="27"/>
      <c r="G10" s="19"/>
      <c r="H10" s="19"/>
      <c r="I10" s="19"/>
      <c r="J10" s="20"/>
    </row>
    <row r="11" spans="1:14" x14ac:dyDescent="0.3">
      <c r="A11" s="4" t="s">
        <v>12</v>
      </c>
      <c r="B11" s="11" t="s">
        <v>18</v>
      </c>
      <c r="C11" s="49"/>
      <c r="D11" s="33"/>
      <c r="E11" s="48"/>
      <c r="F11" s="25"/>
      <c r="G11" s="15"/>
      <c r="H11" s="15"/>
      <c r="I11" s="15"/>
      <c r="J11" s="16"/>
    </row>
    <row r="12" spans="1:14" x14ac:dyDescent="0.3">
      <c r="A12" s="7"/>
      <c r="B12" s="2"/>
      <c r="C12" s="50"/>
      <c r="D12" s="34"/>
      <c r="E12" s="45"/>
      <c r="F12" s="26"/>
      <c r="G12" s="17"/>
      <c r="H12" s="17"/>
      <c r="I12" s="17"/>
      <c r="J12" s="18"/>
    </row>
    <row r="13" spans="1:14" ht="15" thickBot="1" x14ac:dyDescent="0.35">
      <c r="A13" s="8"/>
      <c r="B13" s="9"/>
      <c r="C13" s="51"/>
      <c r="D13" s="35"/>
      <c r="E13" s="47"/>
      <c r="F13" s="27"/>
      <c r="G13" s="19"/>
      <c r="H13" s="19"/>
      <c r="I13" s="19"/>
      <c r="J13" s="20"/>
    </row>
    <row r="14" spans="1:14" ht="18.75" customHeight="1" thickBot="1" x14ac:dyDescent="0.35">
      <c r="A14" s="7" t="s">
        <v>13</v>
      </c>
      <c r="B14" s="43" t="s">
        <v>14</v>
      </c>
      <c r="C14" s="55">
        <f>[1]TDSheet!$A$19</f>
        <v>45</v>
      </c>
      <c r="D14" s="35" t="s">
        <v>37</v>
      </c>
      <c r="E14" s="19">
        <v>100</v>
      </c>
      <c r="F14" s="28">
        <v>4.05</v>
      </c>
      <c r="G14" s="21">
        <v>63</v>
      </c>
      <c r="H14" s="21">
        <v>2</v>
      </c>
      <c r="I14" s="21">
        <v>2</v>
      </c>
      <c r="J14" s="22">
        <v>9</v>
      </c>
    </row>
    <row r="15" spans="1:14" ht="20.25" customHeight="1" thickBot="1" x14ac:dyDescent="0.35">
      <c r="A15" s="7"/>
      <c r="B15" s="44" t="s">
        <v>15</v>
      </c>
      <c r="C15" s="54">
        <f>[1]TDSheet!$A$44</f>
        <v>113</v>
      </c>
      <c r="D15" s="54" t="s">
        <v>38</v>
      </c>
      <c r="E15" s="19">
        <v>250</v>
      </c>
      <c r="F15" s="26">
        <v>2.91</v>
      </c>
      <c r="G15" s="17">
        <v>208</v>
      </c>
      <c r="H15" s="17">
        <v>9</v>
      </c>
      <c r="I15" s="17">
        <v>9</v>
      </c>
      <c r="J15" s="18">
        <v>25</v>
      </c>
      <c r="M15" s="36"/>
      <c r="N15" s="36"/>
    </row>
    <row r="16" spans="1:14" ht="19.5" customHeight="1" thickBot="1" x14ac:dyDescent="0.35">
      <c r="A16" s="7"/>
      <c r="B16" s="44" t="s">
        <v>16</v>
      </c>
      <c r="C16" s="56">
        <f>[1]TDSheet!$A$45</f>
        <v>232</v>
      </c>
      <c r="D16" s="56" t="str">
        <f>[1]TDSheet!$B$45</f>
        <v>Рыба, запеченная с овощами и сыром</v>
      </c>
      <c r="E16" s="19">
        <v>100</v>
      </c>
      <c r="F16" s="26">
        <v>23.31</v>
      </c>
      <c r="G16" s="17">
        <v>198</v>
      </c>
      <c r="H16" s="17">
        <v>20</v>
      </c>
      <c r="I16" s="17">
        <v>12</v>
      </c>
      <c r="J16" s="18">
        <v>2</v>
      </c>
      <c r="M16" s="57"/>
      <c r="N16" s="58"/>
    </row>
    <row r="17" spans="1:10" ht="30.6" customHeight="1" thickBot="1" x14ac:dyDescent="0.35">
      <c r="A17" s="7"/>
      <c r="B17" s="44" t="s">
        <v>17</v>
      </c>
      <c r="C17" s="54">
        <f>'[2]1'!C18</f>
        <v>312</v>
      </c>
      <c r="D17" s="35" t="str">
        <f>'[2]1'!D18</f>
        <v xml:space="preserve">Картофельное пюре с маслом сливочным </v>
      </c>
      <c r="E17" s="19">
        <f>'[2]1'!E18</f>
        <v>180</v>
      </c>
      <c r="F17" s="40">
        <v>8.86</v>
      </c>
      <c r="G17" s="26">
        <f>'[2]1'!G18</f>
        <v>199</v>
      </c>
      <c r="H17" s="17">
        <f>'[2]1'!H18</f>
        <v>4</v>
      </c>
      <c r="I17" s="17">
        <f>'[2]1'!I18</f>
        <v>8</v>
      </c>
      <c r="J17" s="17">
        <f>'[2]1'!J18</f>
        <v>27</v>
      </c>
    </row>
    <row r="18" spans="1:10" ht="18" customHeight="1" x14ac:dyDescent="0.3">
      <c r="A18" s="7"/>
      <c r="B18" s="44" t="s">
        <v>26</v>
      </c>
      <c r="C18" s="54">
        <f>'[3]1'!C19</f>
        <v>349</v>
      </c>
      <c r="D18" s="41" t="s">
        <v>41</v>
      </c>
      <c r="E18" s="42">
        <f>'[3]1'!E19</f>
        <v>200</v>
      </c>
      <c r="F18" s="26">
        <f>'[3]1'!F19</f>
        <v>2.77</v>
      </c>
      <c r="G18" s="17">
        <f>'[3]1'!G19</f>
        <v>99</v>
      </c>
      <c r="H18" s="17">
        <f>'[3]1'!H19</f>
        <v>0</v>
      </c>
      <c r="I18" s="17">
        <f>'[3]1'!I19</f>
        <v>0</v>
      </c>
      <c r="J18" s="18">
        <f>'[3]1'!J19</f>
        <v>24</v>
      </c>
    </row>
    <row r="19" spans="1:10" ht="18" customHeight="1" x14ac:dyDescent="0.3">
      <c r="A19" s="7"/>
      <c r="B19" s="44" t="s">
        <v>22</v>
      </c>
      <c r="C19" s="50" t="s">
        <v>33</v>
      </c>
      <c r="D19" s="41" t="s">
        <v>34</v>
      </c>
      <c r="E19" s="42">
        <v>40</v>
      </c>
      <c r="F19" s="26">
        <v>1.82</v>
      </c>
      <c r="G19" s="17">
        <v>63</v>
      </c>
      <c r="H19" s="17">
        <v>2</v>
      </c>
      <c r="I19" s="17">
        <v>0</v>
      </c>
      <c r="J19" s="18">
        <v>13</v>
      </c>
    </row>
    <row r="20" spans="1:10" ht="16.8" customHeight="1" x14ac:dyDescent="0.3">
      <c r="A20" s="7"/>
      <c r="B20" s="44" t="s">
        <v>19</v>
      </c>
      <c r="C20" s="50" t="s">
        <v>33</v>
      </c>
      <c r="D20" s="41" t="s">
        <v>39</v>
      </c>
      <c r="E20" s="42">
        <v>40</v>
      </c>
      <c r="F20" s="26">
        <v>1.1100000000000001</v>
      </c>
      <c r="G20" s="17">
        <v>70</v>
      </c>
      <c r="H20" s="17">
        <v>3</v>
      </c>
      <c r="I20" s="17">
        <v>0</v>
      </c>
      <c r="J20" s="18">
        <v>14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M16:N16"/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2022-08-23T08:18:40Z</cp:lastPrinted>
  <dcterms:created xsi:type="dcterms:W3CDTF">2015-06-05T18:19:34Z</dcterms:created>
  <dcterms:modified xsi:type="dcterms:W3CDTF">2022-09-12T13:33:39Z</dcterms:modified>
</cp:coreProperties>
</file>